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3260" windowHeight="985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Sheet1!$B$8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Sheet1!$B$10</definedName>
    <definedName name="solver_pre" localSheetId="0" hidden="1">0.000001</definedName>
    <definedName name="solver_rel1" localSheetId="0" hidden="1">3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44525"/>
</workbook>
</file>

<file path=xl/calcChain.xml><?xml version="1.0" encoding="utf-8"?>
<calcChain xmlns="http://schemas.openxmlformats.org/spreadsheetml/2006/main">
  <c r="B14" i="1" l="1"/>
  <c r="B15" i="1"/>
  <c r="B23" i="1"/>
  <c r="B21" i="1"/>
  <c r="B10" i="1"/>
  <c r="B5" i="1"/>
  <c r="B4" i="1"/>
  <c r="B3" i="1"/>
  <c r="B16" i="1" l="1"/>
  <c r="B17" i="1"/>
</calcChain>
</file>

<file path=xl/comments1.xml><?xml version="1.0" encoding="utf-8"?>
<comments xmlns="http://schemas.openxmlformats.org/spreadsheetml/2006/main">
  <authors>
    <author>schopra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schopra:</t>
        </r>
        <r>
          <rPr>
            <sz val="8"/>
            <color indexed="81"/>
            <rFont val="Tahoma"/>
            <family val="2"/>
          </rPr>
          <t xml:space="preserve">
Optimal retail price given wholesale price
</t>
        </r>
      </text>
    </comment>
    <comment ref="B8" authorId="0">
      <text>
        <r>
          <rPr>
            <b/>
            <sz val="8"/>
            <color indexed="81"/>
            <rFont val="Tahoma"/>
            <family val="2"/>
          </rPr>
          <t>schopra:</t>
        </r>
        <r>
          <rPr>
            <sz val="8"/>
            <color indexed="81"/>
            <rFont val="Tahoma"/>
            <family val="2"/>
          </rPr>
          <t xml:space="preserve">
Optimal wholesale price for manufacturer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schopra:</t>
        </r>
        <r>
          <rPr>
            <sz val="8"/>
            <color indexed="81"/>
            <rFont val="Tahoma"/>
            <family val="2"/>
          </rPr>
          <t xml:space="preserve">
Optimal retail price given wholesale price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schopra:</t>
        </r>
        <r>
          <rPr>
            <sz val="8"/>
            <color indexed="81"/>
            <rFont val="Tahoma"/>
            <family val="2"/>
          </rPr>
          <t xml:space="preserve">
Observe that the retailer finds it optimal to pass along only half the discount offered by the manufacturer to try and spur sales. As a result sales grow by about 10 percent.</t>
        </r>
      </text>
    </comment>
  </commentList>
</comments>
</file>

<file path=xl/sharedStrings.xml><?xml version="1.0" encoding="utf-8"?>
<sst xmlns="http://schemas.openxmlformats.org/spreadsheetml/2006/main" count="20" uniqueCount="12">
  <si>
    <t>Retailer</t>
  </si>
  <si>
    <t>Demand</t>
  </si>
  <si>
    <t>Profit</t>
  </si>
  <si>
    <t>Orange Company</t>
  </si>
  <si>
    <t>Wholesale price</t>
  </si>
  <si>
    <t>Cost</t>
  </si>
  <si>
    <t>We start with the optimal scenario where the retailer tries to maximize his profits and Orange theirs. Each prices to maximize their profits.</t>
  </si>
  <si>
    <t>We now consider the case where Orange offers a $40 discount relative to their price in Cell B8 and see how the retailer adjusts retail price to maximize profits.</t>
  </si>
  <si>
    <t>Discount</t>
  </si>
  <si>
    <t>Wholesale price after discount</t>
  </si>
  <si>
    <t>Discount passed along by retailer</t>
  </si>
  <si>
    <r>
      <t xml:space="preserve">Retail price </t>
    </r>
    <r>
      <rPr>
        <i/>
        <sz val="12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</si>
</sst>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44" fontId="6" fillId="0" borderId="2" xfId="1" applyFont="1" applyBorder="1"/>
    <xf numFmtId="0" fontId="6" fillId="0" borderId="3" xfId="0" applyFont="1" applyBorder="1"/>
    <xf numFmtId="0" fontId="6" fillId="0" borderId="5" xfId="0" applyFont="1" applyBorder="1"/>
    <xf numFmtId="164" fontId="6" fillId="0" borderId="6" xfId="1" applyNumberFormat="1" applyFont="1" applyBorder="1"/>
    <xf numFmtId="44" fontId="6" fillId="0" borderId="4" xfId="1" applyFont="1" applyBorder="1"/>
    <xf numFmtId="44" fontId="6" fillId="0" borderId="6" xfId="1" applyFont="1" applyBorder="1"/>
    <xf numFmtId="0" fontId="6" fillId="2" borderId="7" xfId="0" applyFont="1" applyFill="1" applyBorder="1" applyAlignment="1">
      <alignment wrapText="1"/>
    </xf>
    <xf numFmtId="44" fontId="7" fillId="2" borderId="8" xfId="1" applyFont="1" applyFill="1" applyBorder="1"/>
    <xf numFmtId="0" fontId="6" fillId="0" borderId="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44" fontId="6" fillId="0" borderId="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15" sqref="B15"/>
    </sheetView>
  </sheetViews>
  <sheetFormatPr defaultRowHeight="15" x14ac:dyDescent="0.2"/>
  <cols>
    <col min="1" max="1" width="17.7109375" style="1" customWidth="1"/>
    <col min="2" max="2" width="20.140625" style="1" bestFit="1" customWidth="1"/>
    <col min="3" max="16384" width="9.140625" style="1"/>
  </cols>
  <sheetData>
    <row r="1" spans="1:6" ht="62.25" customHeight="1" thickBot="1" x14ac:dyDescent="0.25">
      <c r="A1" s="13" t="s">
        <v>6</v>
      </c>
      <c r="B1" s="14"/>
      <c r="C1" s="14"/>
      <c r="D1" s="14"/>
      <c r="E1" s="14"/>
      <c r="F1" s="15"/>
    </row>
    <row r="2" spans="1:6" ht="16.5" thickBot="1" x14ac:dyDescent="0.3">
      <c r="A2" s="2" t="s">
        <v>0</v>
      </c>
    </row>
    <row r="3" spans="1:6" x14ac:dyDescent="0.2">
      <c r="A3" s="3" t="s">
        <v>11</v>
      </c>
      <c r="B3" s="4">
        <f>500+B8/2</f>
        <v>775</v>
      </c>
    </row>
    <row r="4" spans="1:6" x14ac:dyDescent="0.2">
      <c r="A4" s="5" t="s">
        <v>1</v>
      </c>
      <c r="B4" s="16">
        <f>2000000-2000*B3</f>
        <v>450000</v>
      </c>
    </row>
    <row r="5" spans="1:6" ht="15.75" thickBot="1" x14ac:dyDescent="0.25">
      <c r="A5" s="6" t="s">
        <v>2</v>
      </c>
      <c r="B5" s="7">
        <f>B4*(B3-B8)</f>
        <v>101250000</v>
      </c>
    </row>
    <row r="7" spans="1:6" ht="16.5" thickBot="1" x14ac:dyDescent="0.3">
      <c r="A7" s="2" t="s">
        <v>3</v>
      </c>
    </row>
    <row r="8" spans="1:6" x14ac:dyDescent="0.2">
      <c r="A8" s="3" t="s">
        <v>4</v>
      </c>
      <c r="B8" s="4">
        <v>550</v>
      </c>
    </row>
    <row r="9" spans="1:6" x14ac:dyDescent="0.2">
      <c r="A9" s="5" t="s">
        <v>5</v>
      </c>
      <c r="B9" s="8">
        <v>100</v>
      </c>
    </row>
    <row r="10" spans="1:6" ht="15.75" thickBot="1" x14ac:dyDescent="0.25">
      <c r="A10" s="6" t="s">
        <v>2</v>
      </c>
      <c r="B10" s="9">
        <f>B4*(B8-B9)</f>
        <v>202500000</v>
      </c>
    </row>
    <row r="11" spans="1:6" ht="15.75" thickBot="1" x14ac:dyDescent="0.25"/>
    <row r="12" spans="1:6" ht="73.5" customHeight="1" thickBot="1" x14ac:dyDescent="0.25">
      <c r="A12" s="13" t="s">
        <v>7</v>
      </c>
      <c r="B12" s="14"/>
      <c r="C12" s="14"/>
      <c r="D12" s="14"/>
      <c r="E12" s="14"/>
      <c r="F12" s="15"/>
    </row>
    <row r="13" spans="1:6" ht="16.5" thickBot="1" x14ac:dyDescent="0.3">
      <c r="A13" s="2" t="s">
        <v>0</v>
      </c>
    </row>
    <row r="14" spans="1:6" x14ac:dyDescent="0.2">
      <c r="A14" s="3" t="s">
        <v>11</v>
      </c>
      <c r="B14" s="4">
        <f>500+B21/2</f>
        <v>755</v>
      </c>
    </row>
    <row r="15" spans="1:6" x14ac:dyDescent="0.2">
      <c r="A15" s="5" t="s">
        <v>1</v>
      </c>
      <c r="B15" s="16">
        <f>2000000-2000*B14</f>
        <v>490000</v>
      </c>
    </row>
    <row r="16" spans="1:6" ht="15.75" thickBot="1" x14ac:dyDescent="0.25">
      <c r="A16" s="6" t="s">
        <v>2</v>
      </c>
      <c r="B16" s="7">
        <f>B15*(B14-B21)</f>
        <v>120050000</v>
      </c>
    </row>
    <row r="17" spans="1:2" ht="46.5" thickBot="1" x14ac:dyDescent="0.3">
      <c r="A17" s="10" t="s">
        <v>10</v>
      </c>
      <c r="B17" s="11">
        <f>B3-B14</f>
        <v>20</v>
      </c>
    </row>
    <row r="19" spans="1:2" ht="16.5" thickBot="1" x14ac:dyDescent="0.3">
      <c r="A19" s="2" t="s">
        <v>3</v>
      </c>
    </row>
    <row r="20" spans="1:2" x14ac:dyDescent="0.2">
      <c r="A20" s="3" t="s">
        <v>8</v>
      </c>
      <c r="B20" s="4">
        <v>40</v>
      </c>
    </row>
    <row r="21" spans="1:2" ht="27" customHeight="1" x14ac:dyDescent="0.2">
      <c r="A21" s="12" t="s">
        <v>9</v>
      </c>
      <c r="B21" s="8">
        <f>B8-B20</f>
        <v>510</v>
      </c>
    </row>
    <row r="22" spans="1:2" x14ac:dyDescent="0.2">
      <c r="A22" s="5" t="s">
        <v>5</v>
      </c>
      <c r="B22" s="8">
        <v>100</v>
      </c>
    </row>
    <row r="23" spans="1:2" ht="15.75" thickBot="1" x14ac:dyDescent="0.25">
      <c r="A23" s="6" t="s">
        <v>2</v>
      </c>
      <c r="B23" s="9">
        <f>B15*(B21-B22)</f>
        <v>200900000</v>
      </c>
    </row>
  </sheetData>
  <mergeCells count="2">
    <mergeCell ref="A1:F1"/>
    <mergeCell ref="A12:F12"/>
  </mergeCells>
  <phoneticPr fontId="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Kellogg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Supply Chain Management - 5th edition</dc:title>
  <dc:subject>Chapter 11 Problem 12</dc:subject>
  <dc:creator>Jay Mabe</dc:creator>
  <cp:lastModifiedBy>Mohammed</cp:lastModifiedBy>
  <dcterms:created xsi:type="dcterms:W3CDTF">2005-01-13T22:40:40Z</dcterms:created>
  <dcterms:modified xsi:type="dcterms:W3CDTF">2013-11-18T17:58:19Z</dcterms:modified>
</cp:coreProperties>
</file>